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80" windowWidth="9390" windowHeight="4395" tabRatio="885" activeTab="0"/>
  </bookViews>
  <sheets>
    <sheet name="İLAN-1" sheetId="1" r:id="rId1"/>
    <sheet name="Sayfa1" sheetId="2" r:id="rId2"/>
  </sheets>
  <definedNames/>
  <calcPr fullCalcOnLoad="1"/>
</workbook>
</file>

<file path=xl/comments1.xml><?xml version="1.0" encoding="utf-8"?>
<comments xmlns="http://schemas.openxmlformats.org/spreadsheetml/2006/main">
  <authors>
    <author>Deniz ÖZTEKİN URAS</author>
  </authors>
  <commentList>
    <comment ref="B12" authorId="0">
      <text>
        <r>
          <rPr>
            <b/>
            <sz val="9"/>
            <rFont val="Tahoma"/>
            <family val="2"/>
          </rPr>
          <t>Deniz ÖZTEKİN URAS:</t>
        </r>
        <r>
          <rPr>
            <sz val="9"/>
            <rFont val="Tahoma"/>
            <family val="2"/>
          </rPr>
          <t xml:space="preserve">
</t>
        </r>
      </text>
    </comment>
  </commentList>
</comments>
</file>

<file path=xl/sharedStrings.xml><?xml version="1.0" encoding="utf-8"?>
<sst xmlns="http://schemas.openxmlformats.org/spreadsheetml/2006/main" count="241" uniqueCount="83">
  <si>
    <t>Dosya No</t>
  </si>
  <si>
    <t>Ada</t>
  </si>
  <si>
    <t>Parsel</t>
  </si>
  <si>
    <t>İmar Durumu</t>
  </si>
  <si>
    <t>İhale Saati</t>
  </si>
  <si>
    <t>Geçici Teminatı (TL)</t>
  </si>
  <si>
    <t>Tahmini Bedeli                                   (TL)</t>
  </si>
  <si>
    <t>Hazine Hissesi (m²)</t>
  </si>
  <si>
    <t>İhale Tarihi</t>
  </si>
  <si>
    <t>Sıra No</t>
  </si>
  <si>
    <t xml:space="preserve">İlçesi </t>
  </si>
  <si>
    <t>Mahallesi</t>
  </si>
  <si>
    <t>Yüzölçümü    (m²)</t>
  </si>
  <si>
    <t>Konut Alanı</t>
  </si>
  <si>
    <t>Gölbaşı</t>
  </si>
  <si>
    <t>Topaklı</t>
  </si>
  <si>
    <t>06040112756</t>
  </si>
  <si>
    <t>Bağiçi</t>
  </si>
  <si>
    <t>06040112755</t>
  </si>
  <si>
    <t>06040112509</t>
  </si>
  <si>
    <t>06040114206</t>
  </si>
  <si>
    <t>06040114189</t>
  </si>
  <si>
    <t>06040114207</t>
  </si>
  <si>
    <t>06040114190</t>
  </si>
  <si>
    <t>06040114191</t>
  </si>
  <si>
    <t>06040114200</t>
  </si>
  <si>
    <t>06040112911</t>
  </si>
  <si>
    <t>06040114205</t>
  </si>
  <si>
    <t>06040112516</t>
  </si>
  <si>
    <t>06040108218</t>
  </si>
  <si>
    <t>Oyaca</t>
  </si>
  <si>
    <t>06040115307</t>
  </si>
  <si>
    <t>Tam</t>
  </si>
  <si>
    <t>06040112579</t>
  </si>
  <si>
    <t>1- Yukarıda özellikleri belirtilen Hazineye ait taşınmazlar karşılarında belirtilen saat ve tarihinde;</t>
  </si>
  <si>
    <t>2-İhaleye katılacak isteklilerin ;( Her taşınmaz için ayrı ayrı geçici teminat yatırılması gerekir.)</t>
  </si>
  <si>
    <t>BAŞKENT MİLLİ EMLAK DAİRESİ BAŞKANLIĞI</t>
  </si>
  <si>
    <t>ANIT EMLAK MÜDÜRLÜĞÜ</t>
  </si>
  <si>
    <t>TAŞINMAZ İHALE İLANI</t>
  </si>
  <si>
    <t xml:space="preserve">ANKARA ÇEVRE, ŞEHİRCİLİK VE İKLİM DEĞİŞİKLİĞİ İL MÜDÜRLÜĞÜ </t>
  </si>
  <si>
    <t>TAŞINMAZ İHALE İLANI - 16.11.2023</t>
  </si>
  <si>
    <t>ihale m²</t>
  </si>
  <si>
    <t>satılmadı</t>
  </si>
  <si>
    <t xml:space="preserve">ihale sonucu </t>
  </si>
  <si>
    <t>m2</t>
  </si>
  <si>
    <t>Akvirançarsak</t>
  </si>
  <si>
    <t>Yavrucuk</t>
  </si>
  <si>
    <t>Gölbek</t>
  </si>
  <si>
    <t>06040112255</t>
  </si>
  <si>
    <t>06040117559</t>
  </si>
  <si>
    <t>06040117619</t>
  </si>
  <si>
    <t>06040117557</t>
  </si>
  <si>
    <t>06040112147</t>
  </si>
  <si>
    <t>06040115788</t>
  </si>
  <si>
    <t>İmarsız</t>
  </si>
  <si>
    <t>06040115824</t>
  </si>
  <si>
    <t>06040115803</t>
  </si>
  <si>
    <t>06040117348</t>
  </si>
  <si>
    <t>06040117349</t>
  </si>
  <si>
    <t>06040117350</t>
  </si>
  <si>
    <t>06040117363</t>
  </si>
  <si>
    <t>06040117157</t>
  </si>
  <si>
    <t>06040117364</t>
  </si>
  <si>
    <t>Anıt Emlak Müdürlüğünce 2886 sayılı Kanunun 45.maddesi uyarınca Açık Teklif Usulü ile ilgili müdürlükce oluşturulacak Komisyon huzurunda sırasıyla ve ayrı ayrı satış ihaleleri yapılacaktır. 
Adres: İzmir-1 Cadde No:35 Kızılay/Çankaya/ANKARA adresindeki (Çevre Şehircilik ve İklim Değişikliği İl Müdürlüğü Başkent Milli Emlak Dairesi Başkanlığı İhale Salonu- Zemin Kat.)</t>
  </si>
  <si>
    <t xml:space="preserve">a) Geçici Teminat Bedelinin: Ankara Defterdarlığı Muhasebe Müdürlüğü veznesine veya Ankara Defterdarlığı Muhasebe Müdürlüğü'ne ait "Türkiye Cumhuriyeti Ziraat Bankası Ankara Kamu Kurumsal Şubesinde bulunan TR 25 0001 0017 4500 0010 0064 89 İBAN'a yatırılıp, Ankara Muhasebe Müdürlüğünce Onaylı Muhasebe İşlem Fişi'ne çevrildiğine dair makbuzun, 2886 Sayılı Kanunun 26.maddesinde belirtilen değerlerden herhangi birinin verilmesi. (Banka Teminat Mektubunun verilmesi halinde işin özelliğini belirtir, "Teminat Mektubunun Geçici, Süresiz, Limit içi olması" ve Teyit yazısı'nın da ibrazı gerekir.) </t>
  </si>
  <si>
    <t>b) Gerçek kişilerde; Yasal yerleşim yeri belgesi  (İkametgah ilmuhaberleri), tebligat için Türkiye'de adres göstermeleri ve T.C. kimlik numarasını gösterir nüfus cüzdan fotokopisi,</t>
  </si>
  <si>
    <t>c) Tüzel kişilerin ; İdare merkezlerinin bulunduğu yer mahkemesinden veya siciline kayıtlı bulunduğu ticaret veya sanayi odasından yahut benzeri mesleki kuruluştan, ihalenin yapıldığı yıl içinde alınmış sicil kayıt belgesi ile tüzel kişilik adına ihaleye katılacak veya teklifte  bulunacak kişilerin temsile tam yetkili olduklarını gösterir belge veya  noterlikce tastik edilmiş vekaletname, Kamu Tüzel Kişilerinin ise belirtilen şartlardan ayrı olarak tüzel kişilik adına ihaleye katılacak veya teklifte bulunacak kişilerin tüzel kişiliği temsile yetkili olduğunu belirtir belgenin,</t>
  </si>
  <si>
    <t xml:space="preserve">İhale saatine kadar Komisyon Başkanlığına verilmesi gerekmektedir.   </t>
  </si>
  <si>
    <t>Çankaya</t>
  </si>
  <si>
    <t>Kocatepe</t>
  </si>
  <si>
    <t>Merkezi İş Alanı-Konut Alanı</t>
  </si>
  <si>
    <t>43/526 arsa paylı 3. Kat 6 no.lu bağımsız bölüm</t>
  </si>
  <si>
    <t>06040116099</t>
  </si>
  <si>
    <t>Boyalık</t>
  </si>
  <si>
    <t>06040116094</t>
  </si>
  <si>
    <t>06020108745</t>
  </si>
  <si>
    <t>4-Satılacak taşınmazların ihale bedeli peşin ödenmesi halinde %20 indirim uygulanacak olup, talep üzerine ihale bedelinin 1/4'ü peşin, kalan kısma yıllık kanuni faiz uygulanmak suretiyle en fazla iki yılda, üçer aylık dilimler halinde 8 eşit taksitlendirme yapılabilecektir.</t>
  </si>
  <si>
    <t>5-Hazine taşınmazlarının satış işlemlerinde satış bedeli  üzerinden Döner Sermaye İşletmesi Müdürlüğü tarafından; 5 Milyon TL'ye kadar olan kısmı için %1 (yüzde bir), 5 Milyon TL'den 10 Milyon TL'ye kadar olan kısmı için %0.5 (binde beş), 10 milyon TL'yi aşan kısmı için %0.25 (on binde yirmi beş) oranında işlem bedeli alınacaktır.</t>
  </si>
  <si>
    <t>6-4706 sayılı Kanun gereğince Hazine ait taşınmazlarının satış işlemleri ve işlemler sırasında düzenlenen belgeler vergi, resim ve harçdan (KDV, Karar Pulu ve Tapu harcı) müstesna olup, satışı yapılan taşınmazlar satış tarihini takip eden yıldan itibaren 5 yıl süreyle Emlak Vergisine de tabi değildir.</t>
  </si>
  <si>
    <t>8-Posta yolu ile verilecek tekliflerde gecikmeler kabul edilmeyecek olup, Tekliflerin ihale saatinden önce Komisyon Başkanlığına ulaştırılması şarttır.</t>
  </si>
  <si>
    <r>
      <t xml:space="preserve">9-Komisyonlar İhaleyi yapıp yapmamakta serbesttir."(TEL: 0312 417 71 71)Ayrıca; bu ihaleye ilişkin bilgiler https://ankara.csb.gov.tr/ adresinden öğrenilebileceği </t>
    </r>
    <r>
      <rPr>
        <b/>
        <sz val="11"/>
        <rFont val="Times New Roman"/>
        <family val="1"/>
      </rPr>
      <t>İLAN OLUNUR.</t>
    </r>
  </si>
  <si>
    <t>3- İhale İlanının 7. sırasında bulunan Oyaca Mahallesi 140 ada 1 parsel no.lu taşınmazın üzerinde yapı bulunmakta olup, yapı ile ilgili 2015/1 sayılı Milli Emlak Genelgesi hükümleri uygulanacaktır. Ancak Genelge kapsamında ihale bedelinin ödendiği gün itibari ile 2024 yılı yapı yaklaşık birim maliyetlerinin güncellenmesi durumunda, iş bu ihaleye katılıp şartnameyi imzalayan  alıcı, değişecek bedel üzerinden ödeme yapmayı kabul ve taahhüt eder.</t>
  </si>
  <si>
    <t xml:space="preserve">7-Taşınmazlara ait özellik arz eden durumlar satış şartnamelerinde belirtilmiş olup, ilgili şartnameler mesai saatleri içerisinde Anıt Emlak Müdürlüğünde bedelsiz olarak görülebilir.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</si>
</sst>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Red]#,##0"/>
    <numFmt numFmtId="181" formatCode="#,##0.00;[Red]#,##0.00"/>
    <numFmt numFmtId="182" formatCode="#,##0.0;[Red]#,##0.0"/>
    <numFmt numFmtId="183" formatCode="#,##0.0"/>
    <numFmt numFmtId="184" formatCode="d/m"/>
    <numFmt numFmtId="185" formatCode="dd/mm/yy"/>
    <numFmt numFmtId="186" formatCode="&quot;Evet&quot;;&quot;Evet&quot;;&quot;Hayır&quot;"/>
    <numFmt numFmtId="187" formatCode="&quot;Doğru&quot;;&quot;Doğru&quot;;&quot;Yanlış&quot;"/>
    <numFmt numFmtId="188" formatCode="&quot;Açık&quot;;&quot;Açık&quot;;&quot;Kapalı&quot;"/>
    <numFmt numFmtId="189" formatCode="mmm/yyyy"/>
    <numFmt numFmtId="190" formatCode="#,##0\ _T_L"/>
    <numFmt numFmtId="191" formatCode="#,##0.0000"/>
    <numFmt numFmtId="192" formatCode="#,##0.00000"/>
    <numFmt numFmtId="193" formatCode="0;[Red]0"/>
    <numFmt numFmtId="194" formatCode="00000"/>
    <numFmt numFmtId="195" formatCode="0_ ;[Red]\-0\ "/>
    <numFmt numFmtId="196" formatCode="#,##0_ ;[Red]\-#,##0\ "/>
    <numFmt numFmtId="197" formatCode="hh:mm;@"/>
    <numFmt numFmtId="198" formatCode="#,##0.00\ _T_L"/>
    <numFmt numFmtId="199" formatCode="[$-41F]d\ mmmm\ yyyy\ dddd"/>
  </numFmts>
  <fonts count="48">
    <font>
      <sz val="10"/>
      <name val="Arial Tur"/>
      <family val="0"/>
    </font>
    <font>
      <u val="single"/>
      <sz val="10"/>
      <color indexed="12"/>
      <name val="Arial Tur"/>
      <family val="0"/>
    </font>
    <font>
      <u val="single"/>
      <sz val="10"/>
      <color indexed="36"/>
      <name val="Arial Tur"/>
      <family val="0"/>
    </font>
    <font>
      <sz val="11"/>
      <name val="Times New Roman"/>
      <family val="1"/>
    </font>
    <font>
      <b/>
      <sz val="11"/>
      <name val="Times New Roman"/>
      <family val="1"/>
    </font>
    <font>
      <sz val="10"/>
      <name val="Times New Roman"/>
      <family val="1"/>
    </font>
    <font>
      <b/>
      <sz val="9"/>
      <name val="Tahoma"/>
      <family val="2"/>
    </font>
    <font>
      <sz val="9"/>
      <name val="Tahoma"/>
      <family val="2"/>
    </font>
    <font>
      <b/>
      <sz val="9"/>
      <name val="Times New Roman"/>
      <family val="1"/>
    </font>
    <font>
      <sz val="14"/>
      <name val="Arial Tur"/>
      <family val="0"/>
    </font>
    <font>
      <sz val="16"/>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Times New Roman"/>
      <family val="1"/>
    </font>
    <font>
      <b/>
      <sz val="8"/>
      <name val="Arial Tu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7"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2" fillId="24" borderId="0" applyNumberFormat="0" applyBorder="0" applyAlignment="0" applyProtection="0"/>
    <xf numFmtId="0" fontId="0" fillId="25" borderId="8" applyNumberFormat="0" applyFont="0" applyAlignment="0" applyProtection="0"/>
    <xf numFmtId="0" fontId="43"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46">
    <xf numFmtId="0" fontId="0" fillId="0" borderId="0" xfId="0" applyAlignment="1">
      <alignment/>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0" fontId="46"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46" fillId="0" borderId="10" xfId="0" applyFont="1" applyFill="1" applyBorder="1" applyAlignment="1" quotePrefix="1">
      <alignment horizontal="center" vertical="center" wrapText="1"/>
    </xf>
    <xf numFmtId="4" fontId="46" fillId="0" borderId="10" xfId="0" applyNumberFormat="1" applyFont="1" applyFill="1" applyBorder="1" applyAlignment="1">
      <alignment horizontal="center" vertical="center" wrapText="1"/>
    </xf>
    <xf numFmtId="0" fontId="0" fillId="0" borderId="0" xfId="0" applyAlignment="1">
      <alignment horizontal="center"/>
    </xf>
    <xf numFmtId="0" fontId="3" fillId="0" borderId="10" xfId="0" applyFont="1" applyFill="1" applyBorder="1" applyAlignment="1">
      <alignment horizontal="center" vertical="center" wrapText="1"/>
    </xf>
    <xf numFmtId="0" fontId="9" fillId="0" borderId="10" xfId="0" applyFont="1" applyBorder="1" applyAlignment="1">
      <alignment horizontal="center"/>
    </xf>
    <xf numFmtId="0" fontId="0" fillId="0" borderId="10" xfId="0" applyBorder="1" applyAlignment="1">
      <alignment horizontal="center"/>
    </xf>
    <xf numFmtId="4" fontId="10" fillId="0" borderId="10" xfId="0" applyNumberFormat="1" applyFont="1" applyBorder="1" applyAlignment="1">
      <alignment horizontal="center"/>
    </xf>
    <xf numFmtId="0" fontId="3" fillId="27" borderId="0" xfId="0" applyFont="1" applyFill="1" applyBorder="1" applyAlignment="1">
      <alignment horizontal="left" vertical="center" wrapText="1"/>
    </xf>
    <xf numFmtId="0" fontId="3" fillId="27" borderId="0" xfId="0" applyFont="1" applyFill="1" applyBorder="1" applyAlignment="1">
      <alignment horizontal="center" vertical="center" wrapText="1"/>
    </xf>
    <xf numFmtId="0" fontId="4" fillId="27" borderId="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0" xfId="0" applyFont="1" applyFill="1" applyBorder="1" applyAlignment="1" quotePrefix="1">
      <alignment horizontal="center" vertical="center" wrapText="1"/>
    </xf>
    <xf numFmtId="0" fontId="46" fillId="33" borderId="10" xfId="0" applyFont="1" applyFill="1" applyBorder="1" applyAlignment="1">
      <alignment horizontal="center" vertical="center" wrapText="1"/>
    </xf>
    <xf numFmtId="4" fontId="46" fillId="33" borderId="10" xfId="0" applyNumberFormat="1" applyFont="1" applyFill="1" applyBorder="1" applyAlignment="1">
      <alignment horizontal="center" vertical="center" wrapText="1"/>
    </xf>
    <xf numFmtId="20" fontId="3" fillId="33" borderId="10" xfId="0" applyNumberFormat="1" applyFont="1" applyFill="1" applyBorder="1" applyAlignment="1">
      <alignment horizontal="center" vertical="center"/>
    </xf>
    <xf numFmtId="14" fontId="3"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49" fontId="46" fillId="33" borderId="10" xfId="0" applyNumberFormat="1" applyFont="1" applyFill="1" applyBorder="1" applyAlignment="1" quotePrefix="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8" fillId="0" borderId="10" xfId="0" applyFont="1" applyFill="1" applyBorder="1" applyAlignment="1">
      <alignment horizontal="center" vertical="center"/>
    </xf>
    <xf numFmtId="0" fontId="3" fillId="0" borderId="16"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17" xfId="0" applyNumberFormat="1" applyFont="1" applyFill="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8"/>
  <sheetViews>
    <sheetView tabSelected="1" view="pageBreakPreview" zoomScale="176" zoomScaleNormal="98" zoomScaleSheetLayoutView="176" zoomScalePageLayoutView="0" workbookViewId="0" topLeftCell="A49">
      <selection activeCell="A43" sqref="A43:M43"/>
    </sheetView>
  </sheetViews>
  <sheetFormatPr defaultColWidth="9.00390625" defaultRowHeight="12.75"/>
  <cols>
    <col min="1" max="1" width="4.00390625" style="5" customWidth="1"/>
    <col min="2" max="2" width="13.375" style="5" customWidth="1"/>
    <col min="3" max="3" width="9.125" style="5" customWidth="1"/>
    <col min="4" max="4" width="15.125" style="5" customWidth="1"/>
    <col min="5" max="6" width="9.125" style="6" customWidth="1"/>
    <col min="7" max="7" width="11.00390625" style="5" customWidth="1"/>
    <col min="8" max="8" width="9.125" style="5" customWidth="1"/>
    <col min="9" max="9" width="17.625" style="5" customWidth="1"/>
    <col min="10" max="10" width="13.625" style="3" customWidth="1"/>
    <col min="11" max="11" width="14.25390625" style="3" customWidth="1"/>
    <col min="12" max="12" width="9.00390625" style="3" customWidth="1"/>
    <col min="13" max="13" width="14.875" style="1" customWidth="1"/>
    <col min="14" max="16384" width="9.125" style="1" customWidth="1"/>
  </cols>
  <sheetData>
    <row r="1" spans="1:13" s="9" customFormat="1" ht="17.25" customHeight="1">
      <c r="A1" s="42" t="s">
        <v>39</v>
      </c>
      <c r="B1" s="42"/>
      <c r="C1" s="42"/>
      <c r="D1" s="42"/>
      <c r="E1" s="42"/>
      <c r="F1" s="42"/>
      <c r="G1" s="42"/>
      <c r="H1" s="42"/>
      <c r="I1" s="42"/>
      <c r="J1" s="42"/>
      <c r="K1" s="42"/>
      <c r="L1" s="42"/>
      <c r="M1" s="42"/>
    </row>
    <row r="2" spans="1:13" s="9" customFormat="1" ht="12.75" customHeight="1">
      <c r="A2" s="42" t="s">
        <v>36</v>
      </c>
      <c r="B2" s="42"/>
      <c r="C2" s="42"/>
      <c r="D2" s="42"/>
      <c r="E2" s="42"/>
      <c r="F2" s="42"/>
      <c r="G2" s="42"/>
      <c r="H2" s="42"/>
      <c r="I2" s="42"/>
      <c r="J2" s="42"/>
      <c r="K2" s="42"/>
      <c r="L2" s="42"/>
      <c r="M2" s="42"/>
    </row>
    <row r="3" spans="1:13" s="9" customFormat="1" ht="13.5" customHeight="1">
      <c r="A3" s="42" t="s">
        <v>37</v>
      </c>
      <c r="B3" s="42"/>
      <c r="C3" s="42"/>
      <c r="D3" s="42"/>
      <c r="E3" s="42"/>
      <c r="F3" s="42"/>
      <c r="G3" s="42"/>
      <c r="H3" s="42"/>
      <c r="I3" s="42"/>
      <c r="J3" s="42"/>
      <c r="K3" s="42"/>
      <c r="L3" s="42"/>
      <c r="M3" s="42"/>
    </row>
    <row r="4" spans="1:13" s="8" customFormat="1" ht="15" customHeight="1">
      <c r="A4" s="42" t="s">
        <v>38</v>
      </c>
      <c r="B4" s="42"/>
      <c r="C4" s="42"/>
      <c r="D4" s="42"/>
      <c r="E4" s="42"/>
      <c r="F4" s="42"/>
      <c r="G4" s="42"/>
      <c r="H4" s="42"/>
      <c r="I4" s="42"/>
      <c r="J4" s="42"/>
      <c r="K4" s="42"/>
      <c r="L4" s="42"/>
      <c r="M4" s="42"/>
    </row>
    <row r="5" spans="1:13" s="11" customFormat="1" ht="44.25" customHeight="1">
      <c r="A5" s="10" t="s">
        <v>9</v>
      </c>
      <c r="B5" s="13" t="s">
        <v>0</v>
      </c>
      <c r="C5" s="14" t="s">
        <v>10</v>
      </c>
      <c r="D5" s="13" t="s">
        <v>11</v>
      </c>
      <c r="E5" s="13" t="s">
        <v>1</v>
      </c>
      <c r="F5" s="13" t="s">
        <v>2</v>
      </c>
      <c r="G5" s="13" t="s">
        <v>12</v>
      </c>
      <c r="H5" s="13" t="s">
        <v>7</v>
      </c>
      <c r="I5" s="13" t="s">
        <v>3</v>
      </c>
      <c r="J5" s="14" t="s">
        <v>6</v>
      </c>
      <c r="K5" s="13" t="s">
        <v>5</v>
      </c>
      <c r="L5" s="13" t="s">
        <v>4</v>
      </c>
      <c r="M5" s="13" t="s">
        <v>8</v>
      </c>
    </row>
    <row r="6" spans="1:13" s="22" customFormat="1" ht="15.75" customHeight="1">
      <c r="A6" s="25">
        <v>1</v>
      </c>
      <c r="B6" s="26" t="s">
        <v>18</v>
      </c>
      <c r="C6" s="27" t="s">
        <v>14</v>
      </c>
      <c r="D6" s="27" t="s">
        <v>17</v>
      </c>
      <c r="E6" s="27">
        <v>120586</v>
      </c>
      <c r="F6" s="27">
        <v>2</v>
      </c>
      <c r="G6" s="28">
        <v>610</v>
      </c>
      <c r="H6" s="28" t="s">
        <v>32</v>
      </c>
      <c r="I6" s="27" t="s">
        <v>13</v>
      </c>
      <c r="J6" s="28">
        <v>457500</v>
      </c>
      <c r="K6" s="28">
        <v>91500</v>
      </c>
      <c r="L6" s="29">
        <v>0.375</v>
      </c>
      <c r="M6" s="30">
        <v>45316</v>
      </c>
    </row>
    <row r="7" spans="1:13" s="22" customFormat="1" ht="13.5" customHeight="1">
      <c r="A7" s="25">
        <v>2</v>
      </c>
      <c r="B7" s="26" t="s">
        <v>19</v>
      </c>
      <c r="C7" s="27" t="s">
        <v>14</v>
      </c>
      <c r="D7" s="27" t="s">
        <v>17</v>
      </c>
      <c r="E7" s="27">
        <v>120586</v>
      </c>
      <c r="F7" s="27">
        <v>7</v>
      </c>
      <c r="G7" s="28">
        <v>1169</v>
      </c>
      <c r="H7" s="28" t="s">
        <v>32</v>
      </c>
      <c r="I7" s="27" t="s">
        <v>13</v>
      </c>
      <c r="J7" s="28">
        <v>876750</v>
      </c>
      <c r="K7" s="28">
        <v>175350</v>
      </c>
      <c r="L7" s="29">
        <v>0.3819444444444444</v>
      </c>
      <c r="M7" s="30">
        <v>45316</v>
      </c>
    </row>
    <row r="8" spans="1:13" s="23" customFormat="1" ht="13.5" customHeight="1">
      <c r="A8" s="25">
        <v>3</v>
      </c>
      <c r="B8" s="26" t="s">
        <v>21</v>
      </c>
      <c r="C8" s="27" t="s">
        <v>14</v>
      </c>
      <c r="D8" s="27" t="s">
        <v>17</v>
      </c>
      <c r="E8" s="27">
        <v>120587</v>
      </c>
      <c r="F8" s="27">
        <v>5</v>
      </c>
      <c r="G8" s="28">
        <v>1000</v>
      </c>
      <c r="H8" s="28" t="s">
        <v>32</v>
      </c>
      <c r="I8" s="27" t="s">
        <v>13</v>
      </c>
      <c r="J8" s="28">
        <v>750000</v>
      </c>
      <c r="K8" s="28">
        <v>150000</v>
      </c>
      <c r="L8" s="29">
        <v>0.388888888888889</v>
      </c>
      <c r="M8" s="30">
        <v>45316</v>
      </c>
    </row>
    <row r="9" spans="1:13" s="24" customFormat="1" ht="13.5" customHeight="1">
      <c r="A9" s="25">
        <v>4</v>
      </c>
      <c r="B9" s="26" t="s">
        <v>23</v>
      </c>
      <c r="C9" s="27" t="s">
        <v>14</v>
      </c>
      <c r="D9" s="27" t="s">
        <v>17</v>
      </c>
      <c r="E9" s="27">
        <v>120587</v>
      </c>
      <c r="F9" s="27">
        <v>6</v>
      </c>
      <c r="G9" s="28">
        <v>1000</v>
      </c>
      <c r="H9" s="28" t="s">
        <v>32</v>
      </c>
      <c r="I9" s="27" t="s">
        <v>13</v>
      </c>
      <c r="J9" s="28">
        <v>750000</v>
      </c>
      <c r="K9" s="28">
        <v>150000</v>
      </c>
      <c r="L9" s="29">
        <v>0.395833333333333</v>
      </c>
      <c r="M9" s="30">
        <v>45316</v>
      </c>
    </row>
    <row r="10" spans="1:13" s="23" customFormat="1" ht="13.5" customHeight="1">
      <c r="A10" s="25">
        <v>5</v>
      </c>
      <c r="B10" s="26" t="s">
        <v>24</v>
      </c>
      <c r="C10" s="27" t="s">
        <v>14</v>
      </c>
      <c r="D10" s="27" t="s">
        <v>17</v>
      </c>
      <c r="E10" s="27">
        <v>120587</v>
      </c>
      <c r="F10" s="27">
        <v>7</v>
      </c>
      <c r="G10" s="28">
        <v>1000</v>
      </c>
      <c r="H10" s="28" t="s">
        <v>32</v>
      </c>
      <c r="I10" s="27" t="s">
        <v>13</v>
      </c>
      <c r="J10" s="28">
        <v>750000</v>
      </c>
      <c r="K10" s="28">
        <v>150000</v>
      </c>
      <c r="L10" s="29">
        <v>0.402777777777778</v>
      </c>
      <c r="M10" s="30">
        <v>45316</v>
      </c>
    </row>
    <row r="11" spans="1:13" s="22" customFormat="1" ht="13.5" customHeight="1">
      <c r="A11" s="25">
        <v>6</v>
      </c>
      <c r="B11" s="26" t="s">
        <v>26</v>
      </c>
      <c r="C11" s="27" t="s">
        <v>14</v>
      </c>
      <c r="D11" s="27" t="s">
        <v>17</v>
      </c>
      <c r="E11" s="27">
        <v>120601</v>
      </c>
      <c r="F11" s="27">
        <v>1</v>
      </c>
      <c r="G11" s="28">
        <v>934</v>
      </c>
      <c r="H11" s="28" t="s">
        <v>32</v>
      </c>
      <c r="I11" s="27" t="s">
        <v>13</v>
      </c>
      <c r="J11" s="28">
        <v>560400</v>
      </c>
      <c r="K11" s="28">
        <v>112080</v>
      </c>
      <c r="L11" s="29">
        <v>0.409722222222222</v>
      </c>
      <c r="M11" s="30">
        <v>45316</v>
      </c>
    </row>
    <row r="12" spans="1:13" s="22" customFormat="1" ht="13.5" customHeight="1">
      <c r="A12" s="25">
        <v>7</v>
      </c>
      <c r="B12" s="26" t="s">
        <v>29</v>
      </c>
      <c r="C12" s="27" t="s">
        <v>14</v>
      </c>
      <c r="D12" s="27" t="s">
        <v>30</v>
      </c>
      <c r="E12" s="27">
        <v>140</v>
      </c>
      <c r="F12" s="27">
        <v>1</v>
      </c>
      <c r="G12" s="28">
        <v>1874</v>
      </c>
      <c r="H12" s="28">
        <v>1239</v>
      </c>
      <c r="I12" s="27" t="s">
        <v>13</v>
      </c>
      <c r="J12" s="28">
        <v>2184000</v>
      </c>
      <c r="K12" s="28">
        <v>436800</v>
      </c>
      <c r="L12" s="29">
        <v>0.416666666666667</v>
      </c>
      <c r="M12" s="30">
        <v>45316</v>
      </c>
    </row>
    <row r="13" spans="1:13" s="22" customFormat="1" ht="13.5" customHeight="1">
      <c r="A13" s="25">
        <v>8</v>
      </c>
      <c r="B13" s="26">
        <v>6040108421</v>
      </c>
      <c r="C13" s="27" t="s">
        <v>14</v>
      </c>
      <c r="D13" s="27" t="s">
        <v>30</v>
      </c>
      <c r="E13" s="27">
        <v>426</v>
      </c>
      <c r="F13" s="27">
        <v>6</v>
      </c>
      <c r="G13" s="28">
        <v>769</v>
      </c>
      <c r="H13" s="28">
        <v>691</v>
      </c>
      <c r="I13" s="27" t="s">
        <v>13</v>
      </c>
      <c r="J13" s="28">
        <v>760100</v>
      </c>
      <c r="K13" s="28">
        <v>152020</v>
      </c>
      <c r="L13" s="29">
        <v>0.423611111111111</v>
      </c>
      <c r="M13" s="30">
        <v>45316</v>
      </c>
    </row>
    <row r="14" spans="1:13" s="22" customFormat="1" ht="13.5" customHeight="1">
      <c r="A14" s="25">
        <v>9</v>
      </c>
      <c r="B14" s="26" t="s">
        <v>31</v>
      </c>
      <c r="C14" s="27" t="s">
        <v>14</v>
      </c>
      <c r="D14" s="27" t="s">
        <v>15</v>
      </c>
      <c r="E14" s="27">
        <v>119608</v>
      </c>
      <c r="F14" s="27">
        <v>7</v>
      </c>
      <c r="G14" s="28">
        <v>1000</v>
      </c>
      <c r="H14" s="28">
        <v>553.75</v>
      </c>
      <c r="I14" s="27" t="s">
        <v>13</v>
      </c>
      <c r="J14" s="28">
        <v>587150</v>
      </c>
      <c r="K14" s="31">
        <v>117430</v>
      </c>
      <c r="L14" s="29">
        <v>0.430555555555555</v>
      </c>
      <c r="M14" s="30">
        <v>45316</v>
      </c>
    </row>
    <row r="15" spans="1:13" s="22" customFormat="1" ht="13.5" customHeight="1">
      <c r="A15" s="25">
        <v>10</v>
      </c>
      <c r="B15" s="32" t="s">
        <v>48</v>
      </c>
      <c r="C15" s="27" t="s">
        <v>14</v>
      </c>
      <c r="D15" s="27" t="s">
        <v>15</v>
      </c>
      <c r="E15" s="27">
        <v>119609</v>
      </c>
      <c r="F15" s="27">
        <v>6</v>
      </c>
      <c r="G15" s="28">
        <v>500</v>
      </c>
      <c r="H15" s="28" t="s">
        <v>32</v>
      </c>
      <c r="I15" s="27" t="s">
        <v>13</v>
      </c>
      <c r="J15" s="28">
        <v>600000</v>
      </c>
      <c r="K15" s="31">
        <v>120000</v>
      </c>
      <c r="L15" s="29">
        <v>0.4375</v>
      </c>
      <c r="M15" s="30">
        <v>45316</v>
      </c>
    </row>
    <row r="16" spans="1:13" s="22" customFormat="1" ht="13.5" customHeight="1">
      <c r="A16" s="25">
        <v>11</v>
      </c>
      <c r="B16" s="32" t="s">
        <v>52</v>
      </c>
      <c r="C16" s="27" t="s">
        <v>14</v>
      </c>
      <c r="D16" s="27" t="s">
        <v>15</v>
      </c>
      <c r="E16" s="27">
        <v>119645</v>
      </c>
      <c r="F16" s="27">
        <v>4</v>
      </c>
      <c r="G16" s="28">
        <v>903.16</v>
      </c>
      <c r="H16" s="28">
        <v>489.41</v>
      </c>
      <c r="I16" s="27" t="s">
        <v>13</v>
      </c>
      <c r="J16" s="28">
        <v>538400</v>
      </c>
      <c r="K16" s="31">
        <v>107680</v>
      </c>
      <c r="L16" s="29">
        <v>0.444444444444444</v>
      </c>
      <c r="M16" s="30">
        <v>45316</v>
      </c>
    </row>
    <row r="17" spans="1:13" s="22" customFormat="1" ht="13.5" customHeight="1">
      <c r="A17" s="25">
        <v>12</v>
      </c>
      <c r="B17" s="32" t="s">
        <v>49</v>
      </c>
      <c r="C17" s="27" t="s">
        <v>14</v>
      </c>
      <c r="D17" s="27" t="s">
        <v>45</v>
      </c>
      <c r="E17" s="27">
        <v>123592</v>
      </c>
      <c r="F17" s="27">
        <v>15</v>
      </c>
      <c r="G17" s="28">
        <v>8280.55</v>
      </c>
      <c r="H17" s="28" t="s">
        <v>32</v>
      </c>
      <c r="I17" s="27" t="s">
        <v>54</v>
      </c>
      <c r="J17" s="28">
        <v>579650</v>
      </c>
      <c r="K17" s="28">
        <v>115930</v>
      </c>
      <c r="L17" s="29">
        <v>0.451388888888889</v>
      </c>
      <c r="M17" s="30">
        <v>45316</v>
      </c>
    </row>
    <row r="18" spans="1:13" s="22" customFormat="1" ht="13.5" customHeight="1">
      <c r="A18" s="25">
        <v>13</v>
      </c>
      <c r="B18" s="32" t="s">
        <v>51</v>
      </c>
      <c r="C18" s="27" t="s">
        <v>14</v>
      </c>
      <c r="D18" s="27" t="s">
        <v>45</v>
      </c>
      <c r="E18" s="27">
        <v>126386</v>
      </c>
      <c r="F18" s="27">
        <v>2</v>
      </c>
      <c r="G18" s="28">
        <v>589.39</v>
      </c>
      <c r="H18" s="28" t="s">
        <v>32</v>
      </c>
      <c r="I18" s="27" t="s">
        <v>54</v>
      </c>
      <c r="J18" s="28">
        <v>159150</v>
      </c>
      <c r="K18" s="28">
        <v>31830</v>
      </c>
      <c r="L18" s="29">
        <v>0.458333333333333</v>
      </c>
      <c r="M18" s="30">
        <v>45316</v>
      </c>
    </row>
    <row r="19" spans="1:13" s="22" customFormat="1" ht="13.5" customHeight="1">
      <c r="A19" s="25">
        <v>14</v>
      </c>
      <c r="B19" s="32" t="s">
        <v>50</v>
      </c>
      <c r="C19" s="27" t="s">
        <v>14</v>
      </c>
      <c r="D19" s="27" t="s">
        <v>45</v>
      </c>
      <c r="E19" s="27">
        <v>128076</v>
      </c>
      <c r="F19" s="27">
        <v>3</v>
      </c>
      <c r="G19" s="28">
        <v>1400.62</v>
      </c>
      <c r="H19" s="28" t="s">
        <v>32</v>
      </c>
      <c r="I19" s="27" t="s">
        <v>54</v>
      </c>
      <c r="J19" s="28">
        <v>308150</v>
      </c>
      <c r="K19" s="28">
        <v>61630</v>
      </c>
      <c r="L19" s="29">
        <v>0.465277777777778</v>
      </c>
      <c r="M19" s="30">
        <v>45316</v>
      </c>
    </row>
    <row r="20" spans="1:13" s="8" customFormat="1" ht="13.5" customHeight="1">
      <c r="A20" s="25">
        <v>15</v>
      </c>
      <c r="B20" s="32" t="s">
        <v>57</v>
      </c>
      <c r="C20" s="27" t="s">
        <v>14</v>
      </c>
      <c r="D20" s="27" t="s">
        <v>46</v>
      </c>
      <c r="E20" s="27">
        <v>113032</v>
      </c>
      <c r="F20" s="27">
        <v>5</v>
      </c>
      <c r="G20" s="28">
        <v>881.77</v>
      </c>
      <c r="H20" s="28" t="s">
        <v>32</v>
      </c>
      <c r="I20" s="27" t="s">
        <v>13</v>
      </c>
      <c r="J20" s="28">
        <v>1763550</v>
      </c>
      <c r="K20" s="28">
        <v>352710</v>
      </c>
      <c r="L20" s="29">
        <v>0.472222222222222</v>
      </c>
      <c r="M20" s="30">
        <v>45316</v>
      </c>
    </row>
    <row r="21" spans="1:13" s="8" customFormat="1" ht="13.5" customHeight="1">
      <c r="A21" s="25">
        <v>16</v>
      </c>
      <c r="B21" s="32" t="s">
        <v>58</v>
      </c>
      <c r="C21" s="27" t="s">
        <v>14</v>
      </c>
      <c r="D21" s="27" t="s">
        <v>46</v>
      </c>
      <c r="E21" s="27">
        <v>113032</v>
      </c>
      <c r="F21" s="27">
        <v>6</v>
      </c>
      <c r="G21" s="28">
        <v>800</v>
      </c>
      <c r="H21" s="28" t="s">
        <v>32</v>
      </c>
      <c r="I21" s="27" t="s">
        <v>13</v>
      </c>
      <c r="J21" s="28">
        <v>1640000</v>
      </c>
      <c r="K21" s="28">
        <v>328000</v>
      </c>
      <c r="L21" s="29">
        <v>0.479166666666666</v>
      </c>
      <c r="M21" s="30">
        <v>45316</v>
      </c>
    </row>
    <row r="22" spans="1:13" s="8" customFormat="1" ht="13.5" customHeight="1">
      <c r="A22" s="25">
        <v>17</v>
      </c>
      <c r="B22" s="32" t="s">
        <v>59</v>
      </c>
      <c r="C22" s="27" t="s">
        <v>14</v>
      </c>
      <c r="D22" s="27" t="s">
        <v>46</v>
      </c>
      <c r="E22" s="27">
        <v>113032</v>
      </c>
      <c r="F22" s="27">
        <v>7</v>
      </c>
      <c r="G22" s="28">
        <v>800</v>
      </c>
      <c r="H22" s="28" t="s">
        <v>32</v>
      </c>
      <c r="I22" s="27" t="s">
        <v>13</v>
      </c>
      <c r="J22" s="28">
        <v>1600000</v>
      </c>
      <c r="K22" s="28">
        <v>320000</v>
      </c>
      <c r="L22" s="29">
        <v>0.5625</v>
      </c>
      <c r="M22" s="30">
        <v>45316</v>
      </c>
    </row>
    <row r="23" spans="1:13" s="8" customFormat="1" ht="14.25" customHeight="1">
      <c r="A23" s="25">
        <v>18</v>
      </c>
      <c r="B23" s="32" t="s">
        <v>60</v>
      </c>
      <c r="C23" s="27" t="s">
        <v>14</v>
      </c>
      <c r="D23" s="27" t="s">
        <v>46</v>
      </c>
      <c r="E23" s="27">
        <v>113037</v>
      </c>
      <c r="F23" s="27">
        <v>3</v>
      </c>
      <c r="G23" s="28">
        <v>810</v>
      </c>
      <c r="H23" s="28" t="s">
        <v>32</v>
      </c>
      <c r="I23" s="27" t="s">
        <v>13</v>
      </c>
      <c r="J23" s="28">
        <v>1620000</v>
      </c>
      <c r="K23" s="28">
        <v>324000</v>
      </c>
      <c r="L23" s="29">
        <v>0.5694444444444444</v>
      </c>
      <c r="M23" s="30">
        <v>45316</v>
      </c>
    </row>
    <row r="24" spans="1:13" s="8" customFormat="1" ht="13.5" customHeight="1">
      <c r="A24" s="25">
        <v>19</v>
      </c>
      <c r="B24" s="32" t="s">
        <v>62</v>
      </c>
      <c r="C24" s="27" t="s">
        <v>14</v>
      </c>
      <c r="D24" s="27" t="s">
        <v>46</v>
      </c>
      <c r="E24" s="27">
        <v>113037</v>
      </c>
      <c r="F24" s="27">
        <v>4</v>
      </c>
      <c r="G24" s="28">
        <v>800</v>
      </c>
      <c r="H24" s="28" t="s">
        <v>32</v>
      </c>
      <c r="I24" s="27" t="s">
        <v>13</v>
      </c>
      <c r="J24" s="28">
        <v>1600000</v>
      </c>
      <c r="K24" s="28">
        <v>320000</v>
      </c>
      <c r="L24" s="29">
        <v>0.576388888888889</v>
      </c>
      <c r="M24" s="30">
        <v>45316</v>
      </c>
    </row>
    <row r="25" spans="1:13" s="8" customFormat="1" ht="13.5" customHeight="1">
      <c r="A25" s="25">
        <v>20</v>
      </c>
      <c r="B25" s="32" t="s">
        <v>61</v>
      </c>
      <c r="C25" s="27" t="s">
        <v>14</v>
      </c>
      <c r="D25" s="27" t="s">
        <v>46</v>
      </c>
      <c r="E25" s="27">
        <v>113039</v>
      </c>
      <c r="F25" s="27">
        <v>2</v>
      </c>
      <c r="G25" s="28">
        <v>750</v>
      </c>
      <c r="H25" s="28" t="s">
        <v>32</v>
      </c>
      <c r="I25" s="27" t="s">
        <v>13</v>
      </c>
      <c r="J25" s="28">
        <v>1537500</v>
      </c>
      <c r="K25" s="28">
        <v>307500</v>
      </c>
      <c r="L25" s="29">
        <v>0.583333333333333</v>
      </c>
      <c r="M25" s="30">
        <v>45316</v>
      </c>
    </row>
    <row r="26" spans="1:13" s="22" customFormat="1" ht="13.5" customHeight="1">
      <c r="A26" s="25">
        <v>21</v>
      </c>
      <c r="B26" s="32" t="s">
        <v>53</v>
      </c>
      <c r="C26" s="27" t="s">
        <v>14</v>
      </c>
      <c r="D26" s="27" t="s">
        <v>47</v>
      </c>
      <c r="E26" s="27">
        <v>122027</v>
      </c>
      <c r="F26" s="27">
        <v>2</v>
      </c>
      <c r="G26" s="28">
        <v>332.18</v>
      </c>
      <c r="H26" s="28" t="s">
        <v>32</v>
      </c>
      <c r="I26" s="27" t="s">
        <v>54</v>
      </c>
      <c r="J26" s="28">
        <v>149485</v>
      </c>
      <c r="K26" s="28">
        <v>29897</v>
      </c>
      <c r="L26" s="29">
        <v>0.590277777777778</v>
      </c>
      <c r="M26" s="30">
        <v>45316</v>
      </c>
    </row>
    <row r="27" spans="1:13" s="22" customFormat="1" ht="13.5" customHeight="1">
      <c r="A27" s="25">
        <v>22</v>
      </c>
      <c r="B27" s="32" t="s">
        <v>55</v>
      </c>
      <c r="C27" s="27" t="s">
        <v>14</v>
      </c>
      <c r="D27" s="27" t="s">
        <v>47</v>
      </c>
      <c r="E27" s="27">
        <v>122051</v>
      </c>
      <c r="F27" s="27">
        <v>3</v>
      </c>
      <c r="G27" s="28">
        <v>382.07</v>
      </c>
      <c r="H27" s="28" t="s">
        <v>32</v>
      </c>
      <c r="I27" s="27" t="s">
        <v>54</v>
      </c>
      <c r="J27" s="28">
        <v>171935</v>
      </c>
      <c r="K27" s="28">
        <v>34387</v>
      </c>
      <c r="L27" s="29">
        <v>0.597222222222222</v>
      </c>
      <c r="M27" s="30">
        <v>45316</v>
      </c>
    </row>
    <row r="28" spans="1:13" s="22" customFormat="1" ht="13.5" customHeight="1">
      <c r="A28" s="25">
        <v>23</v>
      </c>
      <c r="B28" s="32" t="s">
        <v>56</v>
      </c>
      <c r="C28" s="27" t="s">
        <v>14</v>
      </c>
      <c r="D28" s="27" t="s">
        <v>47</v>
      </c>
      <c r="E28" s="27">
        <v>122076</v>
      </c>
      <c r="F28" s="27">
        <v>2</v>
      </c>
      <c r="G28" s="28">
        <v>217.98</v>
      </c>
      <c r="H28" s="28" t="s">
        <v>32</v>
      </c>
      <c r="I28" s="27" t="s">
        <v>54</v>
      </c>
      <c r="J28" s="28">
        <v>98100</v>
      </c>
      <c r="K28" s="28">
        <v>19620</v>
      </c>
      <c r="L28" s="29">
        <v>0.604166666666667</v>
      </c>
      <c r="M28" s="30">
        <v>45316</v>
      </c>
    </row>
    <row r="29" spans="1:13" s="22" customFormat="1" ht="13.5" customHeight="1">
      <c r="A29" s="25">
        <v>24</v>
      </c>
      <c r="B29" s="32" t="s">
        <v>72</v>
      </c>
      <c r="C29" s="27" t="s">
        <v>14</v>
      </c>
      <c r="D29" s="27" t="s">
        <v>73</v>
      </c>
      <c r="E29" s="27">
        <v>126204</v>
      </c>
      <c r="F29" s="27">
        <v>4</v>
      </c>
      <c r="G29" s="28">
        <v>1156.71</v>
      </c>
      <c r="H29" s="28" t="s">
        <v>32</v>
      </c>
      <c r="I29" s="27" t="s">
        <v>13</v>
      </c>
      <c r="J29" s="28">
        <v>809700</v>
      </c>
      <c r="K29" s="28">
        <v>161940</v>
      </c>
      <c r="L29" s="29">
        <v>0.611111111111111</v>
      </c>
      <c r="M29" s="30">
        <v>45316</v>
      </c>
    </row>
    <row r="30" spans="1:13" s="22" customFormat="1" ht="13.5" customHeight="1">
      <c r="A30" s="25">
        <v>25</v>
      </c>
      <c r="B30" s="32" t="s">
        <v>74</v>
      </c>
      <c r="C30" s="27" t="s">
        <v>14</v>
      </c>
      <c r="D30" s="27" t="s">
        <v>73</v>
      </c>
      <c r="E30" s="27">
        <v>126272</v>
      </c>
      <c r="F30" s="27">
        <v>7</v>
      </c>
      <c r="G30" s="28">
        <v>530.82</v>
      </c>
      <c r="H30" s="28" t="s">
        <v>32</v>
      </c>
      <c r="I30" s="27" t="s">
        <v>13</v>
      </c>
      <c r="J30" s="28">
        <v>371600</v>
      </c>
      <c r="K30" s="28">
        <v>74320</v>
      </c>
      <c r="L30" s="29">
        <v>0.618055555555555</v>
      </c>
      <c r="M30" s="30">
        <v>45316</v>
      </c>
    </row>
    <row r="31" spans="1:13" s="22" customFormat="1" ht="90">
      <c r="A31" s="25">
        <v>26</v>
      </c>
      <c r="B31" s="32" t="s">
        <v>75</v>
      </c>
      <c r="C31" s="27" t="s">
        <v>68</v>
      </c>
      <c r="D31" s="27" t="s">
        <v>69</v>
      </c>
      <c r="E31" s="27">
        <v>1079</v>
      </c>
      <c r="F31" s="27">
        <v>3</v>
      </c>
      <c r="G31" s="28">
        <v>527</v>
      </c>
      <c r="H31" s="28" t="s">
        <v>71</v>
      </c>
      <c r="I31" s="27" t="s">
        <v>70</v>
      </c>
      <c r="J31" s="28">
        <v>2500000</v>
      </c>
      <c r="K31" s="28">
        <v>500000</v>
      </c>
      <c r="L31" s="29">
        <v>0.625</v>
      </c>
      <c r="M31" s="30">
        <v>45316</v>
      </c>
    </row>
    <row r="32" spans="1:13" s="2" customFormat="1" ht="22.5" customHeight="1">
      <c r="A32" s="39" t="s">
        <v>34</v>
      </c>
      <c r="B32" s="40"/>
      <c r="C32" s="40"/>
      <c r="D32" s="40"/>
      <c r="E32" s="40"/>
      <c r="F32" s="40"/>
      <c r="G32" s="40"/>
      <c r="H32" s="40"/>
      <c r="I32" s="40"/>
      <c r="J32" s="40"/>
      <c r="K32" s="40"/>
      <c r="L32" s="40"/>
      <c r="M32" s="41"/>
    </row>
    <row r="33" spans="1:13" s="7" customFormat="1" ht="60.75" customHeight="1">
      <c r="A33" s="43" t="s">
        <v>63</v>
      </c>
      <c r="B33" s="44"/>
      <c r="C33" s="44"/>
      <c r="D33" s="44"/>
      <c r="E33" s="44"/>
      <c r="F33" s="44"/>
      <c r="G33" s="44"/>
      <c r="H33" s="44"/>
      <c r="I33" s="44"/>
      <c r="J33" s="44"/>
      <c r="K33" s="44"/>
      <c r="L33" s="44"/>
      <c r="M33" s="45"/>
    </row>
    <row r="34" spans="1:13" s="7" customFormat="1" ht="20.25" customHeight="1">
      <c r="A34" s="36" t="s">
        <v>35</v>
      </c>
      <c r="B34" s="37"/>
      <c r="C34" s="37"/>
      <c r="D34" s="37"/>
      <c r="E34" s="37"/>
      <c r="F34" s="37"/>
      <c r="G34" s="37"/>
      <c r="H34" s="37"/>
      <c r="I34" s="37"/>
      <c r="J34" s="37"/>
      <c r="K34" s="37"/>
      <c r="L34" s="37"/>
      <c r="M34" s="38"/>
    </row>
    <row r="35" spans="1:13" s="7" customFormat="1" ht="68.25" customHeight="1">
      <c r="A35" s="36" t="s">
        <v>64</v>
      </c>
      <c r="B35" s="37"/>
      <c r="C35" s="37"/>
      <c r="D35" s="37"/>
      <c r="E35" s="37"/>
      <c r="F35" s="37"/>
      <c r="G35" s="37"/>
      <c r="H35" s="37"/>
      <c r="I35" s="37"/>
      <c r="J35" s="37"/>
      <c r="K35" s="37"/>
      <c r="L35" s="37"/>
      <c r="M35" s="38"/>
    </row>
    <row r="36" spans="1:13" s="7" customFormat="1" ht="33" customHeight="1">
      <c r="A36" s="36" t="s">
        <v>65</v>
      </c>
      <c r="B36" s="37"/>
      <c r="C36" s="37"/>
      <c r="D36" s="37"/>
      <c r="E36" s="37"/>
      <c r="F36" s="37"/>
      <c r="G36" s="37"/>
      <c r="H36" s="37"/>
      <c r="I36" s="37"/>
      <c r="J36" s="37"/>
      <c r="K36" s="37"/>
      <c r="L36" s="37"/>
      <c r="M36" s="38"/>
    </row>
    <row r="37" spans="1:13" s="7" customFormat="1" ht="59.25" customHeight="1">
      <c r="A37" s="36" t="s">
        <v>66</v>
      </c>
      <c r="B37" s="37"/>
      <c r="C37" s="37"/>
      <c r="D37" s="37"/>
      <c r="E37" s="37"/>
      <c r="F37" s="37"/>
      <c r="G37" s="37"/>
      <c r="H37" s="37"/>
      <c r="I37" s="37"/>
      <c r="J37" s="37"/>
      <c r="K37" s="37"/>
      <c r="L37" s="37"/>
      <c r="M37" s="38"/>
    </row>
    <row r="38" spans="1:13" s="7" customFormat="1" ht="18" customHeight="1">
      <c r="A38" s="36" t="s">
        <v>67</v>
      </c>
      <c r="B38" s="37"/>
      <c r="C38" s="37"/>
      <c r="D38" s="37"/>
      <c r="E38" s="37"/>
      <c r="F38" s="37"/>
      <c r="G38" s="37"/>
      <c r="H38" s="37"/>
      <c r="I38" s="37"/>
      <c r="J38" s="37"/>
      <c r="K38" s="37"/>
      <c r="L38" s="37"/>
      <c r="M38" s="38"/>
    </row>
    <row r="39" spans="1:13" s="7" customFormat="1" ht="47.25" customHeight="1">
      <c r="A39" s="36" t="s">
        <v>81</v>
      </c>
      <c r="B39" s="37"/>
      <c r="C39" s="37"/>
      <c r="D39" s="37"/>
      <c r="E39" s="37"/>
      <c r="F39" s="37"/>
      <c r="G39" s="37"/>
      <c r="H39" s="37"/>
      <c r="I39" s="37"/>
      <c r="J39" s="37"/>
      <c r="K39" s="37"/>
      <c r="L39" s="37"/>
      <c r="M39" s="38"/>
    </row>
    <row r="40" spans="1:13" s="7" customFormat="1" ht="50.25" customHeight="1">
      <c r="A40" s="36" t="s">
        <v>76</v>
      </c>
      <c r="B40" s="37"/>
      <c r="C40" s="37"/>
      <c r="D40" s="37"/>
      <c r="E40" s="37"/>
      <c r="F40" s="37"/>
      <c r="G40" s="37"/>
      <c r="H40" s="37"/>
      <c r="I40" s="37"/>
      <c r="J40" s="37"/>
      <c r="K40" s="37"/>
      <c r="L40" s="37"/>
      <c r="M40" s="38"/>
    </row>
    <row r="41" spans="1:13" s="7" customFormat="1" ht="42.75" customHeight="1">
      <c r="A41" s="36" t="s">
        <v>77</v>
      </c>
      <c r="B41" s="37"/>
      <c r="C41" s="37"/>
      <c r="D41" s="37"/>
      <c r="E41" s="37"/>
      <c r="F41" s="37"/>
      <c r="G41" s="37"/>
      <c r="H41" s="37"/>
      <c r="I41" s="37"/>
      <c r="J41" s="37"/>
      <c r="K41" s="37"/>
      <c r="L41" s="37"/>
      <c r="M41" s="38"/>
    </row>
    <row r="42" spans="1:13" s="7" customFormat="1" ht="32.25" customHeight="1">
      <c r="A42" s="36" t="s">
        <v>78</v>
      </c>
      <c r="B42" s="37"/>
      <c r="C42" s="37"/>
      <c r="D42" s="37"/>
      <c r="E42" s="37"/>
      <c r="F42" s="37"/>
      <c r="G42" s="37"/>
      <c r="H42" s="37"/>
      <c r="I42" s="37"/>
      <c r="J42" s="37"/>
      <c r="K42" s="37"/>
      <c r="L42" s="37"/>
      <c r="M42" s="38"/>
    </row>
    <row r="43" spans="1:13" s="7" customFormat="1" ht="31.5" customHeight="1">
      <c r="A43" s="36" t="s">
        <v>82</v>
      </c>
      <c r="B43" s="37"/>
      <c r="C43" s="37"/>
      <c r="D43" s="37"/>
      <c r="E43" s="37"/>
      <c r="F43" s="37"/>
      <c r="G43" s="37"/>
      <c r="H43" s="37"/>
      <c r="I43" s="37"/>
      <c r="J43" s="37"/>
      <c r="K43" s="37"/>
      <c r="L43" s="37"/>
      <c r="M43" s="38"/>
    </row>
    <row r="44" spans="1:13" s="7" customFormat="1" ht="18.75" customHeight="1">
      <c r="A44" s="36" t="s">
        <v>79</v>
      </c>
      <c r="B44" s="37"/>
      <c r="C44" s="37"/>
      <c r="D44" s="37"/>
      <c r="E44" s="37"/>
      <c r="F44" s="37"/>
      <c r="G44" s="37"/>
      <c r="H44" s="37"/>
      <c r="I44" s="37"/>
      <c r="J44" s="37"/>
      <c r="K44" s="37"/>
      <c r="L44" s="37"/>
      <c r="M44" s="38"/>
    </row>
    <row r="45" spans="1:13" s="7" customFormat="1" ht="30" customHeight="1">
      <c r="A45" s="33" t="s">
        <v>80</v>
      </c>
      <c r="B45" s="34"/>
      <c r="C45" s="34"/>
      <c r="D45" s="34"/>
      <c r="E45" s="34"/>
      <c r="F45" s="34"/>
      <c r="G45" s="34"/>
      <c r="H45" s="34"/>
      <c r="I45" s="34"/>
      <c r="J45" s="34"/>
      <c r="K45" s="34"/>
      <c r="L45" s="34"/>
      <c r="M45" s="35"/>
    </row>
    <row r="46" spans="1:9" ht="12.75">
      <c r="A46" s="3"/>
      <c r="B46" s="3"/>
      <c r="C46" s="3"/>
      <c r="D46" s="3"/>
      <c r="E46" s="4"/>
      <c r="F46" s="4"/>
      <c r="G46" s="3"/>
      <c r="H46" s="3"/>
      <c r="I46" s="3"/>
    </row>
    <row r="47" spans="1:9" ht="12.75">
      <c r="A47" s="3"/>
      <c r="B47" s="3"/>
      <c r="C47" s="3"/>
      <c r="D47" s="3"/>
      <c r="E47" s="4"/>
      <c r="F47" s="4"/>
      <c r="G47" s="3"/>
      <c r="H47" s="3"/>
      <c r="I47" s="3"/>
    </row>
    <row r="48" spans="1:9" ht="12.75">
      <c r="A48" s="3"/>
      <c r="B48" s="3"/>
      <c r="C48" s="3"/>
      <c r="D48" s="3"/>
      <c r="E48" s="4"/>
      <c r="F48" s="4"/>
      <c r="G48" s="3"/>
      <c r="H48" s="3"/>
      <c r="I48" s="3"/>
    </row>
  </sheetData>
  <sheetProtection/>
  <mergeCells count="18">
    <mergeCell ref="A36:M36"/>
    <mergeCell ref="A35:M35"/>
    <mergeCell ref="A32:M32"/>
    <mergeCell ref="A1:M1"/>
    <mergeCell ref="A2:M2"/>
    <mergeCell ref="A3:M3"/>
    <mergeCell ref="A4:M4"/>
    <mergeCell ref="A34:M34"/>
    <mergeCell ref="A33:M33"/>
    <mergeCell ref="A45:M45"/>
    <mergeCell ref="A40:M40"/>
    <mergeCell ref="A41:M41"/>
    <mergeCell ref="A43:M43"/>
    <mergeCell ref="A37:M37"/>
    <mergeCell ref="A44:M44"/>
    <mergeCell ref="A42:M42"/>
    <mergeCell ref="A38:M38"/>
    <mergeCell ref="A39:M39"/>
  </mergeCells>
  <printOptions/>
  <pageMargins left="0.17" right="0.15748031496062992" top="0.1968503937007874" bottom="0.1968503937007874" header="0.15748031496062992" footer="0.15748031496062992"/>
  <pageSetup horizontalDpi="600" verticalDpi="600" orientation="landscape" paperSize="9" scale="94" r:id="rId3"/>
  <legacyDrawing r:id="rId2"/>
</worksheet>
</file>

<file path=xl/worksheets/sheet2.xml><?xml version="1.0" encoding="utf-8"?>
<worksheet xmlns="http://schemas.openxmlformats.org/spreadsheetml/2006/main" xmlns:r="http://schemas.openxmlformats.org/officeDocument/2006/relationships">
  <dimension ref="A1:M16"/>
  <sheetViews>
    <sheetView zoomScalePageLayoutView="0" workbookViewId="0" topLeftCell="A1">
      <selection activeCell="Q12" sqref="Q12"/>
    </sheetView>
  </sheetViews>
  <sheetFormatPr defaultColWidth="9.00390625" defaultRowHeight="12.75"/>
  <cols>
    <col min="1" max="1" width="4.00390625" style="0" customWidth="1"/>
    <col min="2" max="2" width="13.375" style="0" customWidth="1"/>
    <col min="4" max="4" width="15.125" style="0" customWidth="1"/>
    <col min="7" max="7" width="11.00390625" style="0" customWidth="1"/>
    <col min="9" max="9" width="17.625" style="0" customWidth="1"/>
    <col min="10" max="10" width="13.625" style="0" customWidth="1"/>
    <col min="11" max="11" width="14.375" style="17" customWidth="1"/>
    <col min="12" max="12" width="12.00390625" style="17" customWidth="1"/>
    <col min="13" max="13" width="21.00390625" style="17" customWidth="1"/>
  </cols>
  <sheetData>
    <row r="1" spans="1:10" ht="12.75" customHeight="1">
      <c r="A1" s="42" t="s">
        <v>37</v>
      </c>
      <c r="B1" s="42"/>
      <c r="C1" s="42"/>
      <c r="D1" s="42"/>
      <c r="E1" s="42"/>
      <c r="F1" s="42"/>
      <c r="G1" s="42"/>
      <c r="H1" s="42"/>
      <c r="I1" s="42"/>
      <c r="J1" s="42"/>
    </row>
    <row r="2" spans="1:10" ht="12.75" customHeight="1">
      <c r="A2" s="42" t="s">
        <v>40</v>
      </c>
      <c r="B2" s="42"/>
      <c r="C2" s="42"/>
      <c r="D2" s="42"/>
      <c r="E2" s="42"/>
      <c r="F2" s="42"/>
      <c r="G2" s="42"/>
      <c r="H2" s="42"/>
      <c r="I2" s="42"/>
      <c r="J2" s="42"/>
    </row>
    <row r="3" spans="1:13" ht="45">
      <c r="A3" s="10" t="s">
        <v>9</v>
      </c>
      <c r="B3" s="13" t="s">
        <v>0</v>
      </c>
      <c r="C3" s="14" t="s">
        <v>10</v>
      </c>
      <c r="D3" s="13" t="s">
        <v>11</v>
      </c>
      <c r="E3" s="13" t="s">
        <v>1</v>
      </c>
      <c r="F3" s="13" t="s">
        <v>2</v>
      </c>
      <c r="G3" s="13" t="s">
        <v>12</v>
      </c>
      <c r="H3" s="13" t="s">
        <v>7</v>
      </c>
      <c r="I3" s="13" t="s">
        <v>3</v>
      </c>
      <c r="J3" s="14" t="s">
        <v>6</v>
      </c>
      <c r="K3" s="18" t="s">
        <v>41</v>
      </c>
      <c r="L3" s="18" t="s">
        <v>43</v>
      </c>
      <c r="M3" s="18" t="s">
        <v>44</v>
      </c>
    </row>
    <row r="4" spans="1:13" ht="20.25">
      <c r="A4" s="12">
        <v>1</v>
      </c>
      <c r="B4" s="15" t="s">
        <v>18</v>
      </c>
      <c r="C4" s="10" t="s">
        <v>14</v>
      </c>
      <c r="D4" s="10" t="s">
        <v>17</v>
      </c>
      <c r="E4" s="10">
        <v>120586</v>
      </c>
      <c r="F4" s="10">
        <v>2</v>
      </c>
      <c r="G4" s="16">
        <v>610</v>
      </c>
      <c r="H4" s="16" t="s">
        <v>32</v>
      </c>
      <c r="I4" s="10" t="s">
        <v>13</v>
      </c>
      <c r="J4" s="16">
        <v>457500</v>
      </c>
      <c r="K4" s="19">
        <f>J4/G4</f>
        <v>750</v>
      </c>
      <c r="L4" s="20" t="s">
        <v>42</v>
      </c>
      <c r="M4" s="21"/>
    </row>
    <row r="5" spans="1:13" ht="20.25">
      <c r="A5" s="12">
        <v>2</v>
      </c>
      <c r="B5" s="15" t="s">
        <v>16</v>
      </c>
      <c r="C5" s="10" t="s">
        <v>14</v>
      </c>
      <c r="D5" s="10" t="s">
        <v>17</v>
      </c>
      <c r="E5" s="10">
        <v>120586</v>
      </c>
      <c r="F5" s="10">
        <v>3</v>
      </c>
      <c r="G5" s="16">
        <v>610</v>
      </c>
      <c r="H5" s="16" t="s">
        <v>32</v>
      </c>
      <c r="I5" s="10" t="s">
        <v>13</v>
      </c>
      <c r="J5" s="16">
        <v>457500</v>
      </c>
      <c r="K5" s="19">
        <f aca="true" t="shared" si="0" ref="K5:K16">J5/G5</f>
        <v>750</v>
      </c>
      <c r="L5" s="20">
        <v>460000</v>
      </c>
      <c r="M5" s="21">
        <f>L5/G5</f>
        <v>754.0983606557377</v>
      </c>
    </row>
    <row r="6" spans="1:13" ht="20.25">
      <c r="A6" s="12">
        <v>3</v>
      </c>
      <c r="B6" s="15" t="s">
        <v>19</v>
      </c>
      <c r="C6" s="10" t="s">
        <v>14</v>
      </c>
      <c r="D6" s="10" t="s">
        <v>17</v>
      </c>
      <c r="E6" s="10">
        <v>120586</v>
      </c>
      <c r="F6" s="10">
        <v>7</v>
      </c>
      <c r="G6" s="16">
        <v>1169</v>
      </c>
      <c r="H6" s="16" t="s">
        <v>32</v>
      </c>
      <c r="I6" s="10" t="s">
        <v>13</v>
      </c>
      <c r="J6" s="16">
        <v>876750</v>
      </c>
      <c r="K6" s="19">
        <f t="shared" si="0"/>
        <v>750</v>
      </c>
      <c r="L6" s="20" t="s">
        <v>42</v>
      </c>
      <c r="M6" s="21"/>
    </row>
    <row r="7" spans="1:13" ht="20.25">
      <c r="A7" s="12">
        <v>4</v>
      </c>
      <c r="B7" s="15" t="s">
        <v>21</v>
      </c>
      <c r="C7" s="10" t="s">
        <v>14</v>
      </c>
      <c r="D7" s="10" t="s">
        <v>17</v>
      </c>
      <c r="E7" s="10">
        <v>120587</v>
      </c>
      <c r="F7" s="10">
        <v>5</v>
      </c>
      <c r="G7" s="16">
        <v>1000</v>
      </c>
      <c r="H7" s="16" t="s">
        <v>32</v>
      </c>
      <c r="I7" s="10" t="s">
        <v>13</v>
      </c>
      <c r="J7" s="16">
        <v>750000</v>
      </c>
      <c r="K7" s="19">
        <f t="shared" si="0"/>
        <v>750</v>
      </c>
      <c r="L7" s="20" t="s">
        <v>42</v>
      </c>
      <c r="M7" s="21"/>
    </row>
    <row r="8" spans="1:13" ht="20.25">
      <c r="A8" s="12">
        <v>5</v>
      </c>
      <c r="B8" s="15" t="s">
        <v>23</v>
      </c>
      <c r="C8" s="10" t="s">
        <v>14</v>
      </c>
      <c r="D8" s="10" t="s">
        <v>17</v>
      </c>
      <c r="E8" s="10">
        <v>120587</v>
      </c>
      <c r="F8" s="10">
        <v>6</v>
      </c>
      <c r="G8" s="16">
        <v>1000</v>
      </c>
      <c r="H8" s="16" t="s">
        <v>32</v>
      </c>
      <c r="I8" s="10" t="s">
        <v>13</v>
      </c>
      <c r="J8" s="16">
        <v>750000</v>
      </c>
      <c r="K8" s="19">
        <f t="shared" si="0"/>
        <v>750</v>
      </c>
      <c r="L8" s="20" t="s">
        <v>42</v>
      </c>
      <c r="M8" s="21"/>
    </row>
    <row r="9" spans="1:13" ht="20.25">
      <c r="A9" s="12">
        <v>6</v>
      </c>
      <c r="B9" s="15" t="s">
        <v>24</v>
      </c>
      <c r="C9" s="10" t="s">
        <v>14</v>
      </c>
      <c r="D9" s="10" t="s">
        <v>17</v>
      </c>
      <c r="E9" s="10">
        <v>120587</v>
      </c>
      <c r="F9" s="10">
        <v>7</v>
      </c>
      <c r="G9" s="16">
        <v>1000</v>
      </c>
      <c r="H9" s="16" t="s">
        <v>32</v>
      </c>
      <c r="I9" s="10" t="s">
        <v>13</v>
      </c>
      <c r="J9" s="16">
        <v>750000</v>
      </c>
      <c r="K9" s="19">
        <f t="shared" si="0"/>
        <v>750</v>
      </c>
      <c r="L9" s="20" t="s">
        <v>42</v>
      </c>
      <c r="M9" s="21"/>
    </row>
    <row r="10" spans="1:13" ht="20.25">
      <c r="A10" s="12">
        <v>7</v>
      </c>
      <c r="B10" s="15" t="s">
        <v>25</v>
      </c>
      <c r="C10" s="10" t="s">
        <v>14</v>
      </c>
      <c r="D10" s="10" t="s">
        <v>17</v>
      </c>
      <c r="E10" s="10">
        <v>120595</v>
      </c>
      <c r="F10" s="10">
        <v>8</v>
      </c>
      <c r="G10" s="16">
        <v>1000</v>
      </c>
      <c r="H10" s="16">
        <v>557</v>
      </c>
      <c r="I10" s="10" t="s">
        <v>13</v>
      </c>
      <c r="J10" s="16">
        <v>417750</v>
      </c>
      <c r="K10" s="19">
        <f>J10/H10</f>
        <v>750</v>
      </c>
      <c r="L10" s="20">
        <v>801000</v>
      </c>
      <c r="M10" s="21">
        <f>L10/H10</f>
        <v>1438.0610412926392</v>
      </c>
    </row>
    <row r="11" spans="1:13" ht="20.25">
      <c r="A11" s="12">
        <v>8</v>
      </c>
      <c r="B11" s="15" t="s">
        <v>26</v>
      </c>
      <c r="C11" s="10" t="s">
        <v>14</v>
      </c>
      <c r="D11" s="10" t="s">
        <v>17</v>
      </c>
      <c r="E11" s="10">
        <v>120601</v>
      </c>
      <c r="F11" s="10">
        <v>1</v>
      </c>
      <c r="G11" s="16">
        <v>934</v>
      </c>
      <c r="H11" s="16" t="s">
        <v>32</v>
      </c>
      <c r="I11" s="10" t="s">
        <v>13</v>
      </c>
      <c r="J11" s="16">
        <v>560400</v>
      </c>
      <c r="K11" s="19">
        <f t="shared" si="0"/>
        <v>600</v>
      </c>
      <c r="L11" s="20" t="s">
        <v>42</v>
      </c>
      <c r="M11" s="21"/>
    </row>
    <row r="12" spans="1:13" ht="20.25">
      <c r="A12" s="12">
        <v>9</v>
      </c>
      <c r="B12" s="15" t="s">
        <v>28</v>
      </c>
      <c r="C12" s="10" t="s">
        <v>14</v>
      </c>
      <c r="D12" s="10" t="s">
        <v>17</v>
      </c>
      <c r="E12" s="10">
        <v>120603</v>
      </c>
      <c r="F12" s="10">
        <v>2</v>
      </c>
      <c r="G12" s="16">
        <v>1000</v>
      </c>
      <c r="H12" s="16" t="s">
        <v>32</v>
      </c>
      <c r="I12" s="10" t="s">
        <v>13</v>
      </c>
      <c r="J12" s="16">
        <v>600000</v>
      </c>
      <c r="K12" s="19">
        <f t="shared" si="0"/>
        <v>600</v>
      </c>
      <c r="L12" s="20">
        <v>610000</v>
      </c>
      <c r="M12" s="21">
        <f>L12/G12</f>
        <v>610</v>
      </c>
    </row>
    <row r="13" spans="1:13" ht="20.25">
      <c r="A13" s="12">
        <v>10</v>
      </c>
      <c r="B13" s="15" t="s">
        <v>27</v>
      </c>
      <c r="C13" s="10" t="s">
        <v>14</v>
      </c>
      <c r="D13" s="10" t="s">
        <v>17</v>
      </c>
      <c r="E13" s="10">
        <v>120606</v>
      </c>
      <c r="F13" s="10">
        <v>2</v>
      </c>
      <c r="G13" s="16">
        <v>821</v>
      </c>
      <c r="H13" s="16" t="s">
        <v>32</v>
      </c>
      <c r="I13" s="10" t="s">
        <v>13</v>
      </c>
      <c r="J13" s="16">
        <v>492600</v>
      </c>
      <c r="K13" s="19">
        <f t="shared" si="0"/>
        <v>600</v>
      </c>
      <c r="L13" s="20">
        <v>788000</v>
      </c>
      <c r="M13" s="21">
        <f>L13/G13</f>
        <v>959.8051157125457</v>
      </c>
    </row>
    <row r="14" spans="1:13" ht="20.25">
      <c r="A14" s="12">
        <v>11</v>
      </c>
      <c r="B14" s="15" t="s">
        <v>33</v>
      </c>
      <c r="C14" s="10" t="s">
        <v>14</v>
      </c>
      <c r="D14" s="10" t="s">
        <v>17</v>
      </c>
      <c r="E14" s="10">
        <v>120611</v>
      </c>
      <c r="F14" s="10">
        <v>1</v>
      </c>
      <c r="G14" s="16">
        <v>500</v>
      </c>
      <c r="H14" s="16" t="s">
        <v>32</v>
      </c>
      <c r="I14" s="10" t="s">
        <v>13</v>
      </c>
      <c r="J14" s="16">
        <v>300000</v>
      </c>
      <c r="K14" s="19">
        <f t="shared" si="0"/>
        <v>600</v>
      </c>
      <c r="L14" s="20">
        <v>638000</v>
      </c>
      <c r="M14" s="21">
        <f>L14/G14</f>
        <v>1276</v>
      </c>
    </row>
    <row r="15" spans="1:13" ht="20.25">
      <c r="A15" s="12">
        <v>12</v>
      </c>
      <c r="B15" s="15" t="s">
        <v>20</v>
      </c>
      <c r="C15" s="10" t="s">
        <v>14</v>
      </c>
      <c r="D15" s="10" t="s">
        <v>17</v>
      </c>
      <c r="E15" s="10">
        <v>120611</v>
      </c>
      <c r="F15" s="10">
        <v>4</v>
      </c>
      <c r="G15" s="16">
        <v>500</v>
      </c>
      <c r="H15" s="16" t="s">
        <v>32</v>
      </c>
      <c r="I15" s="10" t="s">
        <v>13</v>
      </c>
      <c r="J15" s="16">
        <v>300000</v>
      </c>
      <c r="K15" s="19">
        <f t="shared" si="0"/>
        <v>600</v>
      </c>
      <c r="L15" s="20">
        <v>882000</v>
      </c>
      <c r="M15" s="21">
        <f>L15/G15</f>
        <v>1764</v>
      </c>
    </row>
    <row r="16" spans="1:13" ht="20.25">
      <c r="A16" s="12">
        <v>13</v>
      </c>
      <c r="B16" s="15" t="s">
        <v>22</v>
      </c>
      <c r="C16" s="10" t="s">
        <v>14</v>
      </c>
      <c r="D16" s="10" t="s">
        <v>17</v>
      </c>
      <c r="E16" s="10">
        <v>120611</v>
      </c>
      <c r="F16" s="10">
        <v>7</v>
      </c>
      <c r="G16" s="16">
        <v>500</v>
      </c>
      <c r="H16" s="16" t="s">
        <v>32</v>
      </c>
      <c r="I16" s="10" t="s">
        <v>13</v>
      </c>
      <c r="J16" s="16">
        <v>300000</v>
      </c>
      <c r="K16" s="19">
        <f t="shared" si="0"/>
        <v>600</v>
      </c>
      <c r="L16" s="20">
        <v>565000</v>
      </c>
      <c r="M16" s="21">
        <f>L16/G16</f>
        <v>1130</v>
      </c>
    </row>
  </sheetData>
  <sheetProtection/>
  <mergeCells count="2">
    <mergeCell ref="A1:J1"/>
    <mergeCell ref="A2:J2"/>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meop</dc:creator>
  <cp:keywords/>
  <dc:description/>
  <cp:lastModifiedBy>Merve ÜNLÜ</cp:lastModifiedBy>
  <cp:lastPrinted>2024-01-03T08:02:29Z</cp:lastPrinted>
  <dcterms:created xsi:type="dcterms:W3CDTF">2001-02-19T12:51:40Z</dcterms:created>
  <dcterms:modified xsi:type="dcterms:W3CDTF">2024-01-09T10:59:59Z</dcterms:modified>
  <cp:category/>
  <cp:version/>
  <cp:contentType/>
  <cp:contentStatus/>
</cp:coreProperties>
</file>